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<sst xmlns="http://schemas.openxmlformats.org/spreadsheetml/2006/main" count="48" uniqueCount="41">
  <si>
    <t>浏阳市人民医院药剂科、各ICU、大手术室、门诊小手术室增加监控及红外报警设备</t>
  </si>
  <si>
    <t>序号</t>
  </si>
  <si>
    <t>项目名称</t>
  </si>
  <si>
    <t>型号</t>
  </si>
  <si>
    <t>单数</t>
  </si>
  <si>
    <t>数量</t>
  </si>
  <si>
    <t>单价</t>
  </si>
  <si>
    <t>合价</t>
  </si>
  <si>
    <t>备注</t>
  </si>
  <si>
    <t>400万半球摄像机</t>
  </si>
  <si>
    <t>DS-2CD2345K-FYL</t>
  </si>
  <si>
    <t>台</t>
  </si>
  <si>
    <t>摄像机电源</t>
  </si>
  <si>
    <t>12V2A</t>
  </si>
  <si>
    <t>个</t>
  </si>
  <si>
    <t>录像机</t>
  </si>
  <si>
    <t>DS-8832N-R16</t>
  </si>
  <si>
    <t>硬盘</t>
  </si>
  <si>
    <t>8tCMR垂直硬盘</t>
  </si>
  <si>
    <t>块</t>
  </si>
  <si>
    <t>双鉴移动探测器</t>
  </si>
  <si>
    <t>DT8035</t>
  </si>
  <si>
    <t>中药房至西药房门口1台；门诊西药库房1台；麻醉科药品库房1台</t>
  </si>
  <si>
    <t>探测器支架</t>
  </si>
  <si>
    <t>防区模块</t>
  </si>
  <si>
    <t>4293SN</t>
  </si>
  <si>
    <t>信号线</t>
  </si>
  <si>
    <t>RVV4*1.0</t>
  </si>
  <si>
    <t>米</t>
  </si>
  <si>
    <t>各监测点至各栋弱电井</t>
  </si>
  <si>
    <t>网线</t>
  </si>
  <si>
    <t>5E</t>
  </si>
  <si>
    <t>摄像机至就近弱电井机柜内</t>
  </si>
  <si>
    <t>电源线</t>
  </si>
  <si>
    <t>RVV2*1.5</t>
  </si>
  <si>
    <t>线管</t>
  </si>
  <si>
    <t>安装调试费</t>
  </si>
  <si>
    <t>工日</t>
  </si>
  <si>
    <t>大多数每区域安装一台设备，工作面分散，且安装区域大多为洁净区域要进区吊顶内施工和夜间施工，安装调试工期长</t>
  </si>
  <si>
    <t>合计</t>
  </si>
  <si>
    <t>中心药房2台（新增周转柜1台、精麻药品柜外走廊1台）；
麻醉科药品库房外1台；
PICU治疗室1台；
RICU治疗室2台；
烧伤科治疗室1台；
介入治疗室1台；
急诊抢救治疗室1台；
EICU治疗室1台；
急诊留观治疗室1台；
麻醉科药品库房内1台摄像机安装位置调整；
西药库房内1台摄像机安装位置调整；</t>
  </si>
</sst>
</file>

<file path=xl/styles.xml><?xml version="1.0" encoding="utf-8"?>
<styleSheet xmlns="http://schemas.openxmlformats.org/spreadsheetml/2006/main">
  <fonts count="7">
    <font>
      <sz val="11"/>
      <name val="等线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M16" sqref="M16"/>
    </sheetView>
  </sheetViews>
  <sheetFormatPr defaultColWidth="9" defaultRowHeight="13.5"/>
  <cols>
    <col min="1" max="1" width="5.25" style="2" customWidth="1"/>
    <col min="2" max="2" width="14.875" style="2" customWidth="1"/>
    <col min="3" max="3" width="17.125" style="2" customWidth="1"/>
    <col min="4" max="5" width="5.25" style="2" customWidth="1"/>
    <col min="6" max="7" width="9" style="2"/>
    <col min="8" max="8" width="60.375" style="2" customWidth="1"/>
    <col min="9" max="16384" width="9" style="2"/>
  </cols>
  <sheetData>
    <row r="1" spans="1:8" ht="18.75">
      <c r="A1" s="10" t="s">
        <v>0</v>
      </c>
      <c r="B1" s="10"/>
      <c r="C1" s="10"/>
      <c r="D1" s="10"/>
      <c r="E1" s="10"/>
      <c r="F1" s="10"/>
      <c r="G1" s="10"/>
      <c r="H1" s="10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4.25">
      <c r="A3" s="4">
        <v>1</v>
      </c>
      <c r="B3" s="4" t="s">
        <v>9</v>
      </c>
      <c r="C3" s="5" t="s">
        <v>10</v>
      </c>
      <c r="D3" s="5" t="s">
        <v>11</v>
      </c>
      <c r="E3" s="5">
        <v>11</v>
      </c>
      <c r="F3" s="5">
        <v>480</v>
      </c>
      <c r="G3" s="4">
        <f>F3*E3</f>
        <v>5280</v>
      </c>
      <c r="H3" s="6"/>
    </row>
    <row r="4" spans="1:8" ht="14.25">
      <c r="A4" s="4">
        <v>2</v>
      </c>
      <c r="B4" s="3" t="s">
        <v>12</v>
      </c>
      <c r="C4" s="7" t="s">
        <v>13</v>
      </c>
      <c r="D4" s="7" t="s">
        <v>14</v>
      </c>
      <c r="E4" s="5">
        <v>11</v>
      </c>
      <c r="F4" s="5">
        <v>18</v>
      </c>
      <c r="G4" s="4">
        <f t="shared" ref="G4:G14" si="0">F4*E4</f>
        <v>198</v>
      </c>
      <c r="H4" s="3"/>
    </row>
    <row r="5" spans="1:8">
      <c r="A5" s="4">
        <v>3</v>
      </c>
      <c r="B5" s="4" t="s">
        <v>15</v>
      </c>
      <c r="C5" s="4" t="s">
        <v>16</v>
      </c>
      <c r="D5" s="4" t="s">
        <v>11</v>
      </c>
      <c r="E5" s="4">
        <v>1</v>
      </c>
      <c r="F5" s="4">
        <v>4200</v>
      </c>
      <c r="G5" s="4">
        <f t="shared" si="0"/>
        <v>4200</v>
      </c>
      <c r="H5" s="4"/>
    </row>
    <row r="6" spans="1:8">
      <c r="A6" s="4">
        <v>4</v>
      </c>
      <c r="B6" s="3" t="s">
        <v>17</v>
      </c>
      <c r="C6" s="3" t="s">
        <v>18</v>
      </c>
      <c r="D6" s="3" t="s">
        <v>19</v>
      </c>
      <c r="E6" s="4">
        <v>12</v>
      </c>
      <c r="F6" s="3">
        <v>1100</v>
      </c>
      <c r="G6" s="4">
        <f t="shared" si="0"/>
        <v>13200</v>
      </c>
      <c r="H6" s="3"/>
    </row>
    <row r="7" spans="1:8" ht="14.25">
      <c r="A7" s="4">
        <v>5</v>
      </c>
      <c r="B7" s="4" t="s">
        <v>20</v>
      </c>
      <c r="C7" s="8" t="s">
        <v>21</v>
      </c>
      <c r="D7" s="8" t="s">
        <v>11</v>
      </c>
      <c r="E7" s="4">
        <v>3</v>
      </c>
      <c r="F7" s="8">
        <v>208</v>
      </c>
      <c r="G7" s="4">
        <f t="shared" si="0"/>
        <v>624</v>
      </c>
      <c r="H7" s="6" t="s">
        <v>22</v>
      </c>
    </row>
    <row r="8" spans="1:8" ht="14.25">
      <c r="A8" s="4">
        <v>6</v>
      </c>
      <c r="B8" s="3" t="s">
        <v>23</v>
      </c>
      <c r="C8" s="8"/>
      <c r="D8" s="8" t="s">
        <v>14</v>
      </c>
      <c r="E8" s="4">
        <v>3</v>
      </c>
      <c r="F8" s="8">
        <v>8</v>
      </c>
      <c r="G8" s="4">
        <f t="shared" si="0"/>
        <v>24</v>
      </c>
      <c r="H8" s="3"/>
    </row>
    <row r="9" spans="1:8" ht="14.25">
      <c r="A9" s="4">
        <v>7</v>
      </c>
      <c r="B9" s="3" t="s">
        <v>24</v>
      </c>
      <c r="C9" s="8" t="s">
        <v>25</v>
      </c>
      <c r="D9" s="8" t="s">
        <v>11</v>
      </c>
      <c r="E9" s="4">
        <v>3</v>
      </c>
      <c r="F9" s="8">
        <v>80</v>
      </c>
      <c r="G9" s="4">
        <f t="shared" si="0"/>
        <v>240</v>
      </c>
      <c r="H9" s="3"/>
    </row>
    <row r="10" spans="1:8" ht="14.25">
      <c r="A10" s="4">
        <v>8</v>
      </c>
      <c r="B10" s="3" t="s">
        <v>26</v>
      </c>
      <c r="C10" s="3" t="s">
        <v>27</v>
      </c>
      <c r="D10" s="8" t="s">
        <v>28</v>
      </c>
      <c r="E10" s="4">
        <v>195</v>
      </c>
      <c r="F10" s="8">
        <v>3.8</v>
      </c>
      <c r="G10" s="4">
        <f t="shared" si="0"/>
        <v>741</v>
      </c>
      <c r="H10" s="3" t="s">
        <v>29</v>
      </c>
    </row>
    <row r="11" spans="1:8" s="1" customFormat="1" ht="14.25">
      <c r="A11" s="4">
        <v>9</v>
      </c>
      <c r="B11" s="5" t="s">
        <v>30</v>
      </c>
      <c r="C11" s="5" t="s">
        <v>31</v>
      </c>
      <c r="D11" s="5" t="s">
        <v>28</v>
      </c>
      <c r="E11" s="5">
        <v>684</v>
      </c>
      <c r="F11" s="5">
        <v>1.5</v>
      </c>
      <c r="G11" s="4">
        <f t="shared" si="0"/>
        <v>1026</v>
      </c>
      <c r="H11" s="6" t="s">
        <v>32</v>
      </c>
    </row>
    <row r="12" spans="1:8" s="1" customFormat="1" ht="14.25">
      <c r="A12" s="4">
        <v>10</v>
      </c>
      <c r="B12" s="5" t="s">
        <v>33</v>
      </c>
      <c r="C12" s="5" t="s">
        <v>34</v>
      </c>
      <c r="D12" s="5" t="s">
        <v>28</v>
      </c>
      <c r="E12" s="5">
        <v>684</v>
      </c>
      <c r="F12" s="5">
        <v>2</v>
      </c>
      <c r="G12" s="4">
        <f t="shared" si="0"/>
        <v>1368</v>
      </c>
      <c r="H12" s="5"/>
    </row>
    <row r="13" spans="1:8" s="1" customFormat="1" ht="14.25">
      <c r="A13" s="4">
        <v>11</v>
      </c>
      <c r="B13" s="5" t="s">
        <v>35</v>
      </c>
      <c r="C13" s="5">
        <v>25</v>
      </c>
      <c r="D13" s="5" t="s">
        <v>28</v>
      </c>
      <c r="E13" s="5">
        <v>684</v>
      </c>
      <c r="F13" s="5">
        <v>1.5</v>
      </c>
      <c r="G13" s="4">
        <f t="shared" si="0"/>
        <v>1026</v>
      </c>
      <c r="H13" s="5"/>
    </row>
    <row r="14" spans="1:8" ht="28.5">
      <c r="A14" s="4">
        <v>12</v>
      </c>
      <c r="B14" s="4" t="s">
        <v>36</v>
      </c>
      <c r="C14" s="4"/>
      <c r="D14" s="4" t="s">
        <v>37</v>
      </c>
      <c r="E14" s="4">
        <v>13</v>
      </c>
      <c r="F14" s="4">
        <v>260</v>
      </c>
      <c r="G14" s="4">
        <f t="shared" si="0"/>
        <v>3380</v>
      </c>
      <c r="H14" s="6" t="s">
        <v>38</v>
      </c>
    </row>
    <row r="15" spans="1:8">
      <c r="A15" s="4">
        <v>13</v>
      </c>
      <c r="B15" s="3" t="s">
        <v>39</v>
      </c>
      <c r="C15" s="11"/>
      <c r="D15" s="11"/>
      <c r="E15" s="11"/>
      <c r="F15" s="12"/>
      <c r="G15" s="3">
        <f>SUM(G3:G14)</f>
        <v>31307</v>
      </c>
      <c r="H15" s="3"/>
    </row>
    <row r="16" spans="1:8" ht="162" customHeight="1">
      <c r="A16" s="13" t="s">
        <v>40</v>
      </c>
      <c r="B16" s="13"/>
      <c r="C16" s="13"/>
      <c r="D16" s="13"/>
      <c r="E16" s="13"/>
      <c r="F16" s="13"/>
      <c r="G16" s="13"/>
      <c r="H16" s="13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</sheetData>
  <mergeCells count="3">
    <mergeCell ref="A1:H1"/>
    <mergeCell ref="C15:F15"/>
    <mergeCell ref="A16:H16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2023-06-02T08:18:00Z</cp:lastPrinted>
  <dcterms:created xsi:type="dcterms:W3CDTF">2015-06-05T10:19:00Z</dcterms:created>
  <dcterms:modified xsi:type="dcterms:W3CDTF">2024-08-01T03:14:47Z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95BD2629B74E47EBB668241A1C37197C_13</vt:lpwstr>
  </property>
  <property fmtid="{D5CDD505-2E9C-101B-9397-08002B2CF9AE}" pid="3" name="KSOProductBuildVer">
    <vt:lpwstr>2052-12.1.0.16412</vt:lpwstr>
  </property>
</Properties>
</file>